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普通学生" sheetId="1" r:id="rId1"/>
    <sheet name="建档立卡" sheetId="2" r:id="rId2"/>
  </sheets>
  <definedNames>
    <definedName name="_xlnm._FilterDatabase" localSheetId="0" hidden="1">'普通学生'!$A$6:$V$27</definedName>
  </definedNames>
  <calcPr fullCalcOnLoad="1"/>
</workbook>
</file>

<file path=xl/sharedStrings.xml><?xml version="1.0" encoding="utf-8"?>
<sst xmlns="http://schemas.openxmlformats.org/spreadsheetml/2006/main" count="406" uniqueCount="115">
  <si>
    <t>宜宾学院跨校“专升本”学生课程成绩及基本情况统计表（普通学生）</t>
  </si>
  <si>
    <r>
      <t>填表说明及要求：</t>
    </r>
    <r>
      <rPr>
        <sz val="9"/>
        <rFont val="宋体"/>
        <family val="0"/>
      </rPr>
      <t>①本表格根据学生实际情况填写</t>
    </r>
    <r>
      <rPr>
        <sz val="9"/>
        <rFont val="Times New Roman"/>
        <family val="1"/>
      </rPr>
      <t>,</t>
    </r>
    <r>
      <rPr>
        <sz val="9"/>
        <rFont val="宋体"/>
        <family val="0"/>
      </rPr>
      <t>必须用电子表格</t>
    </r>
    <r>
      <rPr>
        <sz val="9"/>
        <rFont val="Times New Roman"/>
        <family val="1"/>
      </rPr>
      <t>excel</t>
    </r>
    <r>
      <rPr>
        <sz val="9"/>
        <rFont val="宋体"/>
        <family val="0"/>
      </rPr>
      <t>编辑。</t>
    </r>
    <r>
      <rPr>
        <sz val="9"/>
        <color indexed="10"/>
        <rFont val="宋体"/>
        <family val="0"/>
      </rPr>
      <t>②本表以学校为单位编号。③课程平均成绩以本专业必修课程成绩为准计算总成绩（补考合格以</t>
    </r>
    <r>
      <rPr>
        <sz val="9"/>
        <color indexed="10"/>
        <rFont val="Times New Roman"/>
        <family val="1"/>
      </rPr>
      <t>60</t>
    </r>
    <r>
      <rPr>
        <sz val="9"/>
        <color indexed="10"/>
        <rFont val="宋体"/>
        <family val="0"/>
      </rPr>
      <t>分计算）</t>
    </r>
    <r>
      <rPr>
        <sz val="9"/>
        <rFont val="Times New Roman"/>
        <family val="1"/>
      </rPr>
      <t>,</t>
    </r>
    <r>
      <rPr>
        <sz val="9"/>
        <rFont val="宋体"/>
        <family val="0"/>
      </rPr>
      <t>然后再除以课程门数形成课程的平均成绩。④“学生签名”只在院系报给教务处纸质文档中体现。</t>
    </r>
    <r>
      <rPr>
        <sz val="9"/>
        <color indexed="10"/>
        <rFont val="宋体"/>
        <family val="0"/>
      </rPr>
      <t>⑤该表交宜宾学院纸质文档每页需有学校印章和签名。⑥务必按照本表顺序及内容填写，不得做任何增减和顺序修改。⑦课程平均成绩精确到小数点后四位。</t>
    </r>
    <r>
      <rPr>
        <sz val="9"/>
        <rFont val="宋体"/>
        <family val="0"/>
      </rPr>
      <t>⑧红色填充部分由本科院校填写。⑨该表适用于普通学生统计（非建档立卡和退伍学生）。</t>
    </r>
  </si>
  <si>
    <t>序号</t>
  </si>
  <si>
    <t>学号</t>
  </si>
  <si>
    <t>姓名</t>
  </si>
  <si>
    <t>性别</t>
  </si>
  <si>
    <t>专科专业</t>
  </si>
  <si>
    <t>考点</t>
  </si>
  <si>
    <t>高考生源地（省、市、县）</t>
  </si>
  <si>
    <t>身体健康情况</t>
  </si>
  <si>
    <t>有无违纪处分</t>
  </si>
  <si>
    <t>是否为建档立卡贫困家庭</t>
  </si>
  <si>
    <t>是否曾服兵役</t>
  </si>
  <si>
    <t>政治面貌</t>
  </si>
  <si>
    <t>对口升本专业</t>
  </si>
  <si>
    <t>第一志愿</t>
  </si>
  <si>
    <t>第二志愿</t>
  </si>
  <si>
    <t>第三志愿</t>
  </si>
  <si>
    <t>第四志愿</t>
  </si>
  <si>
    <t>课程平均成绩（百分制）</t>
  </si>
  <si>
    <t xml:space="preserve">课程平均成绩（20%） </t>
  </si>
  <si>
    <t>其它因素加分</t>
  </si>
  <si>
    <t>总评成绩</t>
  </si>
  <si>
    <t>备注（说明原因加分）</t>
  </si>
  <si>
    <t>201803430603</t>
  </si>
  <si>
    <t>刘雅静</t>
  </si>
  <si>
    <t>女</t>
  </si>
  <si>
    <t>老年服务与管理</t>
  </si>
  <si>
    <t>川南幼专</t>
  </si>
  <si>
    <t>四川省攀枝花市仁和区</t>
  </si>
  <si>
    <t>健康</t>
  </si>
  <si>
    <t>无</t>
  </si>
  <si>
    <t>否</t>
  </si>
  <si>
    <t>团员</t>
  </si>
  <si>
    <t>社会工作</t>
  </si>
  <si>
    <t>宜宾学院</t>
  </si>
  <si>
    <t>成都银杏酒店管理学院</t>
  </si>
  <si>
    <t>吉利学院</t>
  </si>
  <si>
    <t>201803430605</t>
  </si>
  <si>
    <t>季佳佳</t>
  </si>
  <si>
    <t>四川省自贡市荣县</t>
  </si>
  <si>
    <t>201803430606</t>
  </si>
  <si>
    <t>范珊珊</t>
  </si>
  <si>
    <t>四川省自贡市富顺县</t>
  </si>
  <si>
    <t>201803430607</t>
  </si>
  <si>
    <t>程嵩</t>
  </si>
  <si>
    <t>男</t>
  </si>
  <si>
    <t>四川省凉山州冕宁县</t>
  </si>
  <si>
    <t>201803430608</t>
  </si>
  <si>
    <t>赵屾林</t>
  </si>
  <si>
    <t>四川省巴中市通江县</t>
  </si>
  <si>
    <t>201803430609</t>
  </si>
  <si>
    <t>袁路</t>
  </si>
  <si>
    <t>四川省绵阳市涪城区</t>
  </si>
  <si>
    <t>201803430617</t>
  </si>
  <si>
    <t>张家颉</t>
  </si>
  <si>
    <t>四川省乐山市沐川县</t>
  </si>
  <si>
    <t>201803430629</t>
  </si>
  <si>
    <t>白阿曲</t>
  </si>
  <si>
    <t>四川省雷波县</t>
  </si>
  <si>
    <t>英语四级</t>
  </si>
  <si>
    <t>201803430636</t>
  </si>
  <si>
    <t>李建芬</t>
  </si>
  <si>
    <t>四川省会理县</t>
  </si>
  <si>
    <t>201803430641</t>
  </si>
  <si>
    <t>曾庆茹</t>
  </si>
  <si>
    <t>四川省成都市简阳市</t>
  </si>
  <si>
    <t>201803430643</t>
  </si>
  <si>
    <t>徐梦遥</t>
  </si>
  <si>
    <t>201803430644</t>
  </si>
  <si>
    <t>朱阳</t>
  </si>
  <si>
    <t>四川省达州市达川区</t>
  </si>
  <si>
    <t>中共预备党员</t>
  </si>
  <si>
    <t>201803430648</t>
  </si>
  <si>
    <t>王佳欣</t>
  </si>
  <si>
    <t>四川省内江市隆昌县</t>
  </si>
  <si>
    <t>201803430650</t>
  </si>
  <si>
    <t>陈信东</t>
  </si>
  <si>
    <t>四川省乐山市犍为县</t>
  </si>
  <si>
    <t>201803430651</t>
  </si>
  <si>
    <t>张丹阳</t>
  </si>
  <si>
    <t>四川省雅安市汉源县</t>
  </si>
  <si>
    <t>201803430652</t>
  </si>
  <si>
    <t>文英</t>
  </si>
  <si>
    <t>201803430653</t>
  </si>
  <si>
    <t>唐雨</t>
  </si>
  <si>
    <t>四川省内江市隆昌市</t>
  </si>
  <si>
    <t>201803430654</t>
  </si>
  <si>
    <t>尹小琴</t>
  </si>
  <si>
    <t>四川省华蓥市</t>
  </si>
  <si>
    <t>201803430655</t>
  </si>
  <si>
    <t>张海丹</t>
  </si>
  <si>
    <t>四川省巴中市恩阳区</t>
  </si>
  <si>
    <t>201803430663</t>
  </si>
  <si>
    <t>费鸿艳</t>
  </si>
  <si>
    <t>四川省攀枝花市东区</t>
  </si>
  <si>
    <t>201803430664</t>
  </si>
  <si>
    <t>袁梦</t>
  </si>
  <si>
    <t>四川省内江市市中区</t>
  </si>
  <si>
    <t>宜宾学院跨校“专升本”学生课程成绩及基本情况统计表（建档立卡学生）</t>
  </si>
  <si>
    <r>
      <t>填表说明及要求：</t>
    </r>
    <r>
      <rPr>
        <sz val="9"/>
        <rFont val="宋体"/>
        <family val="0"/>
      </rPr>
      <t>①本表格根据学生实际情况填写,必须用电子表格excel编辑。②本表以学校为单位编号。③课程平均成绩以本专业必修课程成绩为准计算总成绩（补考合格以60分计算）,然后再除以课程门数形成课程的平均成绩。④“学生签名”只在院系报给教务处纸质文档中体现。⑤该表交宜宾学院纸质文档每页需有学校印章和签名。⑥务必按照本表顺序及内容填写，不得做任何增减和顺序修改。⑦课程平均成绩精确到小数点后四位。⑧红色填充部分由本科院校填写。⑨该表适用于建档立卡学生统计。</t>
    </r>
  </si>
  <si>
    <t>高考生源地（市、县）</t>
  </si>
  <si>
    <t>选拔考试成绩</t>
  </si>
  <si>
    <t>考试平均成绩</t>
  </si>
  <si>
    <t>考试平均成绩（80%）</t>
  </si>
  <si>
    <t>学生签名</t>
  </si>
  <si>
    <t>大学英语</t>
  </si>
  <si>
    <t>大学计算机基础</t>
  </si>
  <si>
    <t>大学语文(或高等数学)</t>
  </si>
  <si>
    <t>201803430656</t>
  </si>
  <si>
    <t>付俊梅</t>
  </si>
  <si>
    <t>是</t>
  </si>
  <si>
    <t>201803430647</t>
  </si>
  <si>
    <t>张春莲</t>
  </si>
  <si>
    <t>省优大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</si>
</sst>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);\(0.00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color indexed="10"/>
      <name val="宋体"/>
      <family val="0"/>
    </font>
    <font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12" fillId="10" borderId="6" applyNumberFormat="0" applyAlignment="0" applyProtection="0"/>
    <xf numFmtId="0" fontId="25" fillId="10" borderId="1" applyNumberFormat="0" applyAlignment="0" applyProtection="0"/>
    <xf numFmtId="0" fontId="29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4" fillId="2" borderId="0" applyNumberFormat="0" applyBorder="0" applyAlignment="0" applyProtection="0"/>
    <xf numFmtId="0" fontId="23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177" fontId="0" fillId="0" borderId="0" xfId="0" applyNumberFormat="1" applyAlignment="1">
      <alignment horizontal="left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77" fontId="0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X6" sqref="X6"/>
    </sheetView>
  </sheetViews>
  <sheetFormatPr defaultColWidth="9.00390625" defaultRowHeight="14.25"/>
  <cols>
    <col min="1" max="1" width="4.00390625" style="4" customWidth="1"/>
    <col min="2" max="2" width="12.125" style="4" customWidth="1"/>
    <col min="3" max="3" width="6.75390625" style="11" customWidth="1"/>
    <col min="4" max="4" width="3.875" style="4" customWidth="1"/>
    <col min="5" max="5" width="12.875" style="4" customWidth="1"/>
    <col min="6" max="6" width="8.375" style="4" customWidth="1"/>
    <col min="7" max="7" width="18.875" style="42" customWidth="1"/>
    <col min="8" max="8" width="6.75390625" style="4" customWidth="1"/>
    <col min="9" max="9" width="5.25390625" style="4" customWidth="1"/>
    <col min="10" max="10" width="6.25390625" style="4" customWidth="1"/>
    <col min="11" max="11" width="4.375" style="4" customWidth="1"/>
    <col min="12" max="12" width="5.25390625" style="4" customWidth="1"/>
    <col min="13" max="13" width="8.875" style="4" customWidth="1"/>
    <col min="14" max="14" width="7.875" style="4" customWidth="1"/>
    <col min="15" max="15" width="18.125" style="4" customWidth="1"/>
    <col min="16" max="16" width="7.875" style="4" customWidth="1"/>
    <col min="17" max="17" width="4.25390625" style="4" customWidth="1"/>
    <col min="18" max="18" width="11.125" style="43" customWidth="1"/>
    <col min="19" max="19" width="10.50390625" style="43" customWidth="1"/>
    <col min="20" max="20" width="4.625" style="5" customWidth="1"/>
    <col min="21" max="21" width="4.375" style="5" customWidth="1"/>
    <col min="22" max="22" width="8.875" style="4" customWidth="1"/>
    <col min="23" max="23" width="12.625" style="0" bestFit="1" customWidth="1"/>
  </cols>
  <sheetData>
    <row r="1" spans="1:22" s="40" customFormat="1" ht="25.5">
      <c r="A1" s="7" t="s">
        <v>0</v>
      </c>
      <c r="B1" s="8"/>
      <c r="C1" s="8"/>
      <c r="D1" s="8"/>
      <c r="E1" s="8"/>
      <c r="F1" s="8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54"/>
      <c r="S1" s="54"/>
      <c r="T1" s="8"/>
      <c r="U1" s="8"/>
      <c r="V1" s="55"/>
    </row>
    <row r="2" spans="1:21" ht="14.25">
      <c r="A2" s="11"/>
      <c r="B2" s="11"/>
      <c r="D2" s="11"/>
      <c r="E2" s="11"/>
      <c r="F2" s="11"/>
      <c r="G2" s="45"/>
      <c r="H2" s="11"/>
      <c r="I2" s="11"/>
      <c r="J2" s="11"/>
      <c r="K2" s="11"/>
      <c r="L2" s="11"/>
      <c r="M2" s="11"/>
      <c r="N2" s="11"/>
      <c r="O2" s="11"/>
      <c r="P2" s="11"/>
      <c r="Q2" s="11"/>
      <c r="R2" s="56"/>
      <c r="S2" s="56"/>
      <c r="T2" s="28"/>
      <c r="U2" s="28"/>
    </row>
    <row r="3" spans="1:21" ht="43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57"/>
      <c r="S3" s="57"/>
      <c r="T3" s="12"/>
      <c r="U3" s="12"/>
    </row>
    <row r="4" spans="1:21" ht="14.25">
      <c r="A4" s="46"/>
      <c r="B4" s="15"/>
      <c r="C4" s="15"/>
      <c r="D4" s="15"/>
      <c r="E4" s="15"/>
      <c r="F4" s="15"/>
      <c r="G4" s="47"/>
      <c r="H4" s="15"/>
      <c r="I4" s="15"/>
      <c r="J4" s="15"/>
      <c r="K4" s="15"/>
      <c r="L4" s="15"/>
      <c r="M4" s="15"/>
      <c r="N4" s="15"/>
      <c r="O4" s="15"/>
      <c r="P4" s="15"/>
      <c r="Q4" s="15"/>
      <c r="R4" s="56"/>
      <c r="S4" s="56"/>
      <c r="T4" s="28"/>
      <c r="U4" s="28"/>
    </row>
    <row r="5" spans="1:22" ht="14.25" customHeight="1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52" t="s">
        <v>14</v>
      </c>
      <c r="N5" s="52" t="s">
        <v>15</v>
      </c>
      <c r="O5" s="52" t="s">
        <v>16</v>
      </c>
      <c r="P5" s="52" t="s">
        <v>17</v>
      </c>
      <c r="Q5" s="52" t="s">
        <v>18</v>
      </c>
      <c r="R5" s="58" t="s">
        <v>19</v>
      </c>
      <c r="S5" s="58" t="s">
        <v>20</v>
      </c>
      <c r="T5" s="23" t="s">
        <v>21</v>
      </c>
      <c r="U5" s="23" t="s">
        <v>22</v>
      </c>
      <c r="V5" s="23" t="s">
        <v>23</v>
      </c>
    </row>
    <row r="6" spans="1:22" s="2" customFormat="1" ht="4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53"/>
      <c r="N6" s="53"/>
      <c r="O6" s="53"/>
      <c r="P6" s="53"/>
      <c r="Q6" s="53"/>
      <c r="R6" s="58"/>
      <c r="S6" s="58"/>
      <c r="T6" s="23"/>
      <c r="U6" s="23"/>
      <c r="V6" s="23"/>
    </row>
    <row r="7" spans="1:22" s="41" customFormat="1" ht="34.5" customHeight="1">
      <c r="A7" s="48">
        <v>1</v>
      </c>
      <c r="B7" s="49" t="s">
        <v>24</v>
      </c>
      <c r="C7" s="49" t="s">
        <v>25</v>
      </c>
      <c r="D7" s="49" t="s">
        <v>26</v>
      </c>
      <c r="E7" s="23" t="s">
        <v>27</v>
      </c>
      <c r="F7" s="23" t="s">
        <v>28</v>
      </c>
      <c r="G7" s="23" t="s">
        <v>29</v>
      </c>
      <c r="H7" s="22" t="s">
        <v>30</v>
      </c>
      <c r="I7" s="23" t="s">
        <v>31</v>
      </c>
      <c r="J7" s="23" t="s">
        <v>32</v>
      </c>
      <c r="K7" s="23" t="s">
        <v>32</v>
      </c>
      <c r="L7" s="22" t="s">
        <v>33</v>
      </c>
      <c r="M7" s="23" t="s">
        <v>34</v>
      </c>
      <c r="N7" s="23" t="s">
        <v>35</v>
      </c>
      <c r="O7" s="22" t="s">
        <v>36</v>
      </c>
      <c r="P7" s="22" t="s">
        <v>37</v>
      </c>
      <c r="Q7" s="22"/>
      <c r="R7" s="59">
        <v>82.4444</v>
      </c>
      <c r="S7" s="59">
        <f aca="true" t="shared" si="0" ref="S7:S18">R7*0.2</f>
        <v>16.48888</v>
      </c>
      <c r="T7" s="22"/>
      <c r="U7" s="22"/>
      <c r="V7" s="51"/>
    </row>
    <row r="8" spans="1:22" s="41" customFormat="1" ht="34.5" customHeight="1">
      <c r="A8" s="48">
        <v>2</v>
      </c>
      <c r="B8" s="49" t="s">
        <v>38</v>
      </c>
      <c r="C8" s="49" t="s">
        <v>39</v>
      </c>
      <c r="D8" s="49" t="s">
        <v>26</v>
      </c>
      <c r="E8" s="23" t="s">
        <v>27</v>
      </c>
      <c r="F8" s="23" t="s">
        <v>28</v>
      </c>
      <c r="G8" s="23" t="s">
        <v>40</v>
      </c>
      <c r="H8" s="23" t="s">
        <v>30</v>
      </c>
      <c r="I8" s="23" t="s">
        <v>31</v>
      </c>
      <c r="J8" s="23" t="s">
        <v>32</v>
      </c>
      <c r="K8" s="23" t="s">
        <v>32</v>
      </c>
      <c r="L8" s="23" t="s">
        <v>33</v>
      </c>
      <c r="M8" s="23" t="s">
        <v>34</v>
      </c>
      <c r="N8" s="23" t="s">
        <v>35</v>
      </c>
      <c r="O8" s="23" t="s">
        <v>36</v>
      </c>
      <c r="P8" s="23" t="s">
        <v>37</v>
      </c>
      <c r="Q8" s="48"/>
      <c r="R8" s="60">
        <v>80.8148</v>
      </c>
      <c r="S8" s="59">
        <f t="shared" si="0"/>
        <v>16.16296</v>
      </c>
      <c r="T8" s="22"/>
      <c r="U8" s="22"/>
      <c r="V8" s="51"/>
    </row>
    <row r="9" spans="1:22" s="41" customFormat="1" ht="34.5" customHeight="1">
      <c r="A9" s="48">
        <v>3</v>
      </c>
      <c r="B9" s="49" t="s">
        <v>41</v>
      </c>
      <c r="C9" s="49" t="s">
        <v>42</v>
      </c>
      <c r="D9" s="49" t="s">
        <v>26</v>
      </c>
      <c r="E9" s="23" t="s">
        <v>27</v>
      </c>
      <c r="F9" s="23" t="s">
        <v>28</v>
      </c>
      <c r="G9" s="23" t="s">
        <v>43</v>
      </c>
      <c r="H9" s="22" t="s">
        <v>30</v>
      </c>
      <c r="I9" s="23" t="s">
        <v>31</v>
      </c>
      <c r="J9" s="23" t="s">
        <v>32</v>
      </c>
      <c r="K9" s="23" t="s">
        <v>32</v>
      </c>
      <c r="L9" s="22" t="s">
        <v>33</v>
      </c>
      <c r="M9" s="23" t="s">
        <v>34</v>
      </c>
      <c r="N9" s="23" t="s">
        <v>35</v>
      </c>
      <c r="O9" s="22" t="s">
        <v>36</v>
      </c>
      <c r="P9" s="22" t="s">
        <v>37</v>
      </c>
      <c r="Q9" s="22"/>
      <c r="R9" s="59">
        <v>83.1111</v>
      </c>
      <c r="S9" s="59">
        <f t="shared" si="0"/>
        <v>16.62222</v>
      </c>
      <c r="T9" s="22"/>
      <c r="U9" s="22"/>
      <c r="V9" s="51"/>
    </row>
    <row r="10" spans="1:22" s="41" customFormat="1" ht="34.5" customHeight="1">
      <c r="A10" s="48">
        <v>4</v>
      </c>
      <c r="B10" s="49" t="s">
        <v>44</v>
      </c>
      <c r="C10" s="49" t="s">
        <v>45</v>
      </c>
      <c r="D10" s="49" t="s">
        <v>46</v>
      </c>
      <c r="E10" s="49" t="s">
        <v>27</v>
      </c>
      <c r="F10" s="23" t="s">
        <v>28</v>
      </c>
      <c r="G10" s="50" t="s">
        <v>47</v>
      </c>
      <c r="H10" s="51" t="s">
        <v>30</v>
      </c>
      <c r="I10" s="51" t="s">
        <v>31</v>
      </c>
      <c r="J10" s="23" t="s">
        <v>32</v>
      </c>
      <c r="K10" s="23" t="s">
        <v>32</v>
      </c>
      <c r="L10" s="51" t="s">
        <v>33</v>
      </c>
      <c r="M10" s="51" t="s">
        <v>34</v>
      </c>
      <c r="N10" s="23" t="s">
        <v>35</v>
      </c>
      <c r="O10" s="51" t="s">
        <v>36</v>
      </c>
      <c r="P10" s="51" t="s">
        <v>37</v>
      </c>
      <c r="Q10" s="51"/>
      <c r="R10" s="61">
        <v>78.9259</v>
      </c>
      <c r="S10" s="59">
        <f t="shared" si="0"/>
        <v>15.78518</v>
      </c>
      <c r="T10" s="51"/>
      <c r="U10" s="51"/>
      <c r="V10" s="51"/>
    </row>
    <row r="11" spans="1:22" s="41" customFormat="1" ht="34.5" customHeight="1">
      <c r="A11" s="48">
        <v>5</v>
      </c>
      <c r="B11" s="49" t="s">
        <v>48</v>
      </c>
      <c r="C11" s="49" t="s">
        <v>49</v>
      </c>
      <c r="D11" s="49" t="s">
        <v>46</v>
      </c>
      <c r="E11" s="23" t="s">
        <v>27</v>
      </c>
      <c r="F11" s="23" t="s">
        <v>28</v>
      </c>
      <c r="G11" s="50" t="s">
        <v>50</v>
      </c>
      <c r="H11" s="51" t="s">
        <v>30</v>
      </c>
      <c r="I11" s="23" t="s">
        <v>31</v>
      </c>
      <c r="J11" s="23" t="s">
        <v>32</v>
      </c>
      <c r="K11" s="23" t="s">
        <v>32</v>
      </c>
      <c r="L11" s="51" t="s">
        <v>33</v>
      </c>
      <c r="M11" s="23" t="s">
        <v>34</v>
      </c>
      <c r="N11" s="23" t="s">
        <v>35</v>
      </c>
      <c r="O11" s="51" t="s">
        <v>36</v>
      </c>
      <c r="P11" s="51" t="s">
        <v>37</v>
      </c>
      <c r="Q11" s="51"/>
      <c r="R11" s="61">
        <v>80.3704</v>
      </c>
      <c r="S11" s="59">
        <f t="shared" si="0"/>
        <v>16.074080000000002</v>
      </c>
      <c r="T11" s="51"/>
      <c r="U11" s="51"/>
      <c r="V11" s="51"/>
    </row>
    <row r="12" spans="1:22" s="41" customFormat="1" ht="34.5" customHeight="1">
      <c r="A12" s="48">
        <v>6</v>
      </c>
      <c r="B12" s="49" t="s">
        <v>51</v>
      </c>
      <c r="C12" s="49" t="s">
        <v>52</v>
      </c>
      <c r="D12" s="49" t="s">
        <v>26</v>
      </c>
      <c r="E12" s="23" t="s">
        <v>27</v>
      </c>
      <c r="F12" s="23" t="s">
        <v>28</v>
      </c>
      <c r="G12" s="23" t="s">
        <v>53</v>
      </c>
      <c r="H12" s="22" t="s">
        <v>30</v>
      </c>
      <c r="I12" s="23" t="s">
        <v>31</v>
      </c>
      <c r="J12" s="23" t="s">
        <v>32</v>
      </c>
      <c r="K12" s="23" t="s">
        <v>32</v>
      </c>
      <c r="L12" s="22" t="s">
        <v>33</v>
      </c>
      <c r="M12" s="23" t="s">
        <v>34</v>
      </c>
      <c r="N12" s="23" t="s">
        <v>35</v>
      </c>
      <c r="O12" s="22" t="s">
        <v>36</v>
      </c>
      <c r="P12" s="22" t="s">
        <v>37</v>
      </c>
      <c r="Q12" s="22"/>
      <c r="R12" s="62">
        <v>82.7037</v>
      </c>
      <c r="S12" s="59">
        <f t="shared" si="0"/>
        <v>16.54074</v>
      </c>
      <c r="T12" s="22"/>
      <c r="U12" s="22"/>
      <c r="V12" s="51"/>
    </row>
    <row r="13" spans="1:22" s="41" customFormat="1" ht="34.5" customHeight="1">
      <c r="A13" s="48">
        <v>7</v>
      </c>
      <c r="B13" s="49" t="s">
        <v>54</v>
      </c>
      <c r="C13" s="49" t="s">
        <v>55</v>
      </c>
      <c r="D13" s="49" t="s">
        <v>26</v>
      </c>
      <c r="E13" s="49" t="s">
        <v>27</v>
      </c>
      <c r="F13" s="23" t="s">
        <v>28</v>
      </c>
      <c r="G13" s="50" t="s">
        <v>56</v>
      </c>
      <c r="H13" s="51" t="s">
        <v>30</v>
      </c>
      <c r="I13" s="51" t="s">
        <v>31</v>
      </c>
      <c r="J13" s="23" t="s">
        <v>32</v>
      </c>
      <c r="K13" s="23" t="s">
        <v>32</v>
      </c>
      <c r="L13" s="51" t="s">
        <v>33</v>
      </c>
      <c r="M13" s="23" t="s">
        <v>34</v>
      </c>
      <c r="N13" s="23" t="s">
        <v>35</v>
      </c>
      <c r="O13" s="51" t="s">
        <v>36</v>
      </c>
      <c r="P13" s="51" t="s">
        <v>37</v>
      </c>
      <c r="Q13" s="51"/>
      <c r="R13" s="61">
        <v>81.8519</v>
      </c>
      <c r="S13" s="59">
        <f t="shared" si="0"/>
        <v>16.37038</v>
      </c>
      <c r="T13" s="51"/>
      <c r="U13" s="51"/>
      <c r="V13" s="51"/>
    </row>
    <row r="14" spans="1:22" s="41" customFormat="1" ht="34.5" customHeight="1">
      <c r="A14" s="48">
        <v>8</v>
      </c>
      <c r="B14" s="49" t="s">
        <v>57</v>
      </c>
      <c r="C14" s="49" t="s">
        <v>58</v>
      </c>
      <c r="D14" s="49" t="s">
        <v>26</v>
      </c>
      <c r="E14" s="49" t="s">
        <v>27</v>
      </c>
      <c r="F14" s="23" t="s">
        <v>28</v>
      </c>
      <c r="G14" s="50" t="s">
        <v>59</v>
      </c>
      <c r="H14" s="51" t="s">
        <v>30</v>
      </c>
      <c r="I14" s="51" t="s">
        <v>31</v>
      </c>
      <c r="J14" s="23" t="s">
        <v>32</v>
      </c>
      <c r="K14" s="23" t="s">
        <v>32</v>
      </c>
      <c r="L14" s="51" t="s">
        <v>33</v>
      </c>
      <c r="M14" s="51" t="s">
        <v>34</v>
      </c>
      <c r="N14" s="23" t="s">
        <v>35</v>
      </c>
      <c r="O14" s="51" t="s">
        <v>36</v>
      </c>
      <c r="P14" s="51" t="s">
        <v>37</v>
      </c>
      <c r="Q14" s="51"/>
      <c r="R14" s="61">
        <v>83.5556</v>
      </c>
      <c r="S14" s="59">
        <f t="shared" si="0"/>
        <v>16.71112</v>
      </c>
      <c r="T14" s="22">
        <v>1.5</v>
      </c>
      <c r="U14" s="22"/>
      <c r="V14" s="51" t="s">
        <v>60</v>
      </c>
    </row>
    <row r="15" spans="1:22" s="41" customFormat="1" ht="34.5" customHeight="1">
      <c r="A15" s="48">
        <v>9</v>
      </c>
      <c r="B15" s="49" t="s">
        <v>61</v>
      </c>
      <c r="C15" s="49" t="s">
        <v>62</v>
      </c>
      <c r="D15" s="49" t="s">
        <v>26</v>
      </c>
      <c r="E15" s="49" t="s">
        <v>27</v>
      </c>
      <c r="F15" s="23" t="s">
        <v>28</v>
      </c>
      <c r="G15" s="50" t="s">
        <v>63</v>
      </c>
      <c r="H15" s="51" t="s">
        <v>30</v>
      </c>
      <c r="I15" s="51" t="s">
        <v>31</v>
      </c>
      <c r="J15" s="23" t="s">
        <v>32</v>
      </c>
      <c r="K15" s="23" t="s">
        <v>32</v>
      </c>
      <c r="L15" s="51" t="s">
        <v>33</v>
      </c>
      <c r="M15" s="51" t="s">
        <v>34</v>
      </c>
      <c r="N15" s="23" t="s">
        <v>35</v>
      </c>
      <c r="O15" s="51" t="s">
        <v>36</v>
      </c>
      <c r="P15" s="51" t="s">
        <v>37</v>
      </c>
      <c r="Q15" s="51"/>
      <c r="R15" s="61">
        <v>80.2963</v>
      </c>
      <c r="S15" s="59">
        <f t="shared" si="0"/>
        <v>16.059260000000002</v>
      </c>
      <c r="T15" s="51"/>
      <c r="U15" s="51"/>
      <c r="V15" s="51"/>
    </row>
    <row r="16" spans="1:22" s="41" customFormat="1" ht="34.5" customHeight="1">
      <c r="A16" s="48">
        <v>10</v>
      </c>
      <c r="B16" s="49" t="s">
        <v>64</v>
      </c>
      <c r="C16" s="49" t="s">
        <v>65</v>
      </c>
      <c r="D16" s="49" t="s">
        <v>26</v>
      </c>
      <c r="E16" s="23" t="s">
        <v>27</v>
      </c>
      <c r="F16" s="23" t="s">
        <v>28</v>
      </c>
      <c r="G16" s="23" t="s">
        <v>66</v>
      </c>
      <c r="H16" s="23" t="s">
        <v>30</v>
      </c>
      <c r="I16" s="23" t="s">
        <v>31</v>
      </c>
      <c r="J16" s="23" t="s">
        <v>32</v>
      </c>
      <c r="K16" s="23" t="s">
        <v>32</v>
      </c>
      <c r="L16" s="23" t="s">
        <v>33</v>
      </c>
      <c r="M16" s="23" t="s">
        <v>34</v>
      </c>
      <c r="N16" s="23" t="s">
        <v>35</v>
      </c>
      <c r="O16" s="23" t="s">
        <v>36</v>
      </c>
      <c r="P16" s="23" t="s">
        <v>37</v>
      </c>
      <c r="Q16" s="48"/>
      <c r="R16" s="63">
        <v>85.037</v>
      </c>
      <c r="S16" s="59">
        <f t="shared" si="0"/>
        <v>17.0074</v>
      </c>
      <c r="T16" s="22">
        <v>1.5</v>
      </c>
      <c r="U16" s="22"/>
      <c r="V16" s="51" t="s">
        <v>60</v>
      </c>
    </row>
    <row r="17" spans="1:22" s="41" customFormat="1" ht="34.5" customHeight="1">
      <c r="A17" s="48">
        <v>11</v>
      </c>
      <c r="B17" s="49" t="s">
        <v>67</v>
      </c>
      <c r="C17" s="49" t="s">
        <v>68</v>
      </c>
      <c r="D17" s="49" t="s">
        <v>26</v>
      </c>
      <c r="E17" s="49" t="s">
        <v>27</v>
      </c>
      <c r="F17" s="23" t="s">
        <v>28</v>
      </c>
      <c r="G17" s="50" t="s">
        <v>29</v>
      </c>
      <c r="H17" s="51" t="s">
        <v>30</v>
      </c>
      <c r="I17" s="23" t="s">
        <v>31</v>
      </c>
      <c r="J17" s="23" t="s">
        <v>32</v>
      </c>
      <c r="K17" s="23" t="s">
        <v>32</v>
      </c>
      <c r="L17" s="51" t="s">
        <v>33</v>
      </c>
      <c r="M17" s="23" t="s">
        <v>34</v>
      </c>
      <c r="N17" s="23" t="s">
        <v>35</v>
      </c>
      <c r="O17" s="51" t="s">
        <v>36</v>
      </c>
      <c r="P17" s="51" t="s">
        <v>37</v>
      </c>
      <c r="Q17" s="51"/>
      <c r="R17" s="61">
        <v>79.8889</v>
      </c>
      <c r="S17" s="59">
        <f t="shared" si="0"/>
        <v>15.977780000000003</v>
      </c>
      <c r="T17" s="51"/>
      <c r="U17" s="51"/>
      <c r="V17" s="51"/>
    </row>
    <row r="18" spans="1:22" s="41" customFormat="1" ht="34.5" customHeight="1">
      <c r="A18" s="48">
        <v>12</v>
      </c>
      <c r="B18" s="49" t="s">
        <v>69</v>
      </c>
      <c r="C18" s="49" t="s">
        <v>70</v>
      </c>
      <c r="D18" s="49" t="s">
        <v>46</v>
      </c>
      <c r="E18" s="23" t="s">
        <v>27</v>
      </c>
      <c r="F18" s="23" t="s">
        <v>28</v>
      </c>
      <c r="G18" s="23" t="s">
        <v>71</v>
      </c>
      <c r="H18" s="22" t="s">
        <v>30</v>
      </c>
      <c r="I18" s="23" t="s">
        <v>31</v>
      </c>
      <c r="J18" s="23" t="s">
        <v>32</v>
      </c>
      <c r="K18" s="23" t="s">
        <v>32</v>
      </c>
      <c r="L18" s="23" t="s">
        <v>72</v>
      </c>
      <c r="M18" s="23" t="s">
        <v>34</v>
      </c>
      <c r="N18" s="23" t="s">
        <v>35</v>
      </c>
      <c r="O18" s="22" t="s">
        <v>36</v>
      </c>
      <c r="P18" s="22" t="s">
        <v>37</v>
      </c>
      <c r="Q18" s="22"/>
      <c r="R18" s="59">
        <v>80.5556</v>
      </c>
      <c r="S18" s="59">
        <f t="shared" si="0"/>
        <v>16.11112</v>
      </c>
      <c r="T18" s="22"/>
      <c r="U18" s="22"/>
      <c r="V18" s="51"/>
    </row>
    <row r="19" spans="1:22" s="41" customFormat="1" ht="34.5" customHeight="1">
      <c r="A19" s="48">
        <v>13</v>
      </c>
      <c r="B19" s="49" t="s">
        <v>73</v>
      </c>
      <c r="C19" s="49" t="s">
        <v>74</v>
      </c>
      <c r="D19" s="49" t="s">
        <v>26</v>
      </c>
      <c r="E19" s="23" t="s">
        <v>27</v>
      </c>
      <c r="F19" s="23" t="s">
        <v>28</v>
      </c>
      <c r="G19" s="23" t="s">
        <v>75</v>
      </c>
      <c r="H19" s="22" t="s">
        <v>30</v>
      </c>
      <c r="I19" s="23" t="s">
        <v>31</v>
      </c>
      <c r="J19" s="23" t="s">
        <v>32</v>
      </c>
      <c r="K19" s="23" t="s">
        <v>32</v>
      </c>
      <c r="L19" s="22" t="s">
        <v>33</v>
      </c>
      <c r="M19" s="23" t="s">
        <v>34</v>
      </c>
      <c r="N19" s="23" t="s">
        <v>35</v>
      </c>
      <c r="O19" s="22" t="s">
        <v>36</v>
      </c>
      <c r="P19" s="22" t="s">
        <v>37</v>
      </c>
      <c r="Q19" s="22"/>
      <c r="R19" s="59">
        <v>83.7407</v>
      </c>
      <c r="S19" s="59">
        <f aca="true" t="shared" si="1" ref="S19:S27">R19*0.2</f>
        <v>16.748140000000003</v>
      </c>
      <c r="T19" s="22"/>
      <c r="U19" s="22"/>
      <c r="V19" s="51"/>
    </row>
    <row r="20" spans="1:22" s="41" customFormat="1" ht="34.5" customHeight="1">
      <c r="A20" s="48">
        <v>14</v>
      </c>
      <c r="B20" s="49" t="s">
        <v>76</v>
      </c>
      <c r="C20" s="49" t="s">
        <v>77</v>
      </c>
      <c r="D20" s="49" t="s">
        <v>46</v>
      </c>
      <c r="E20" s="49" t="s">
        <v>27</v>
      </c>
      <c r="F20" s="23" t="s">
        <v>28</v>
      </c>
      <c r="G20" s="50" t="s">
        <v>78</v>
      </c>
      <c r="H20" s="51" t="s">
        <v>30</v>
      </c>
      <c r="I20" s="51" t="s">
        <v>31</v>
      </c>
      <c r="J20" s="23" t="s">
        <v>32</v>
      </c>
      <c r="K20" s="23" t="s">
        <v>32</v>
      </c>
      <c r="L20" s="51" t="s">
        <v>33</v>
      </c>
      <c r="M20" s="23" t="s">
        <v>34</v>
      </c>
      <c r="N20" s="23" t="s">
        <v>35</v>
      </c>
      <c r="O20" s="51" t="s">
        <v>36</v>
      </c>
      <c r="P20" s="51" t="s">
        <v>37</v>
      </c>
      <c r="Q20" s="51"/>
      <c r="R20" s="60">
        <v>77.0741</v>
      </c>
      <c r="S20" s="59">
        <f t="shared" si="1"/>
        <v>15.41482</v>
      </c>
      <c r="T20" s="51"/>
      <c r="U20" s="51"/>
      <c r="V20" s="51"/>
    </row>
    <row r="21" spans="1:22" s="41" customFormat="1" ht="34.5" customHeight="1">
      <c r="A21" s="48">
        <v>15</v>
      </c>
      <c r="B21" s="49" t="s">
        <v>79</v>
      </c>
      <c r="C21" s="49" t="s">
        <v>80</v>
      </c>
      <c r="D21" s="49" t="s">
        <v>26</v>
      </c>
      <c r="E21" s="23" t="s">
        <v>27</v>
      </c>
      <c r="F21" s="23" t="s">
        <v>28</v>
      </c>
      <c r="G21" s="23" t="s">
        <v>81</v>
      </c>
      <c r="H21" s="23" t="s">
        <v>30</v>
      </c>
      <c r="I21" s="23" t="s">
        <v>31</v>
      </c>
      <c r="J21" s="23" t="s">
        <v>32</v>
      </c>
      <c r="K21" s="23" t="s">
        <v>32</v>
      </c>
      <c r="L21" s="23" t="s">
        <v>33</v>
      </c>
      <c r="M21" s="23" t="s">
        <v>34</v>
      </c>
      <c r="N21" s="23" t="s">
        <v>35</v>
      </c>
      <c r="O21" s="23" t="s">
        <v>36</v>
      </c>
      <c r="P21" s="23" t="s">
        <v>37</v>
      </c>
      <c r="Q21" s="48"/>
      <c r="R21" s="59">
        <v>83.4815</v>
      </c>
      <c r="S21" s="59">
        <f t="shared" si="1"/>
        <v>16.6963</v>
      </c>
      <c r="T21" s="22"/>
      <c r="U21" s="22"/>
      <c r="V21" s="51"/>
    </row>
    <row r="22" spans="1:22" s="41" customFormat="1" ht="34.5" customHeight="1">
      <c r="A22" s="48">
        <v>16</v>
      </c>
      <c r="B22" s="49" t="s">
        <v>82</v>
      </c>
      <c r="C22" s="49" t="s">
        <v>83</v>
      </c>
      <c r="D22" s="23" t="s">
        <v>26</v>
      </c>
      <c r="E22" s="23" t="s">
        <v>27</v>
      </c>
      <c r="F22" s="23" t="s">
        <v>28</v>
      </c>
      <c r="G22" s="23" t="s">
        <v>78</v>
      </c>
      <c r="H22" s="23" t="s">
        <v>30</v>
      </c>
      <c r="I22" s="23" t="s">
        <v>31</v>
      </c>
      <c r="J22" s="23" t="s">
        <v>32</v>
      </c>
      <c r="K22" s="23" t="s">
        <v>32</v>
      </c>
      <c r="L22" s="23" t="s">
        <v>33</v>
      </c>
      <c r="M22" s="23" t="s">
        <v>34</v>
      </c>
      <c r="N22" s="23" t="s">
        <v>35</v>
      </c>
      <c r="O22" s="23" t="s">
        <v>36</v>
      </c>
      <c r="P22" s="23" t="s">
        <v>37</v>
      </c>
      <c r="Q22" s="48"/>
      <c r="R22" s="63">
        <v>85.2593</v>
      </c>
      <c r="S22" s="59">
        <f t="shared" si="1"/>
        <v>17.05186</v>
      </c>
      <c r="T22" s="22">
        <v>1.5</v>
      </c>
      <c r="U22" s="22"/>
      <c r="V22" s="51" t="s">
        <v>60</v>
      </c>
    </row>
    <row r="23" spans="1:22" s="41" customFormat="1" ht="34.5" customHeight="1">
      <c r="A23" s="48">
        <v>17</v>
      </c>
      <c r="B23" s="49" t="s">
        <v>84</v>
      </c>
      <c r="C23" s="49" t="s">
        <v>85</v>
      </c>
      <c r="D23" s="49" t="s">
        <v>26</v>
      </c>
      <c r="E23" s="23" t="s">
        <v>27</v>
      </c>
      <c r="F23" s="23" t="s">
        <v>28</v>
      </c>
      <c r="G23" s="23" t="s">
        <v>86</v>
      </c>
      <c r="H23" s="23" t="s">
        <v>30</v>
      </c>
      <c r="I23" s="23" t="s">
        <v>31</v>
      </c>
      <c r="J23" s="23" t="s">
        <v>32</v>
      </c>
      <c r="K23" s="23" t="s">
        <v>32</v>
      </c>
      <c r="L23" s="23" t="s">
        <v>33</v>
      </c>
      <c r="M23" s="23" t="s">
        <v>34</v>
      </c>
      <c r="N23" s="23" t="s">
        <v>35</v>
      </c>
      <c r="O23" s="23" t="s">
        <v>36</v>
      </c>
      <c r="P23" s="23" t="s">
        <v>37</v>
      </c>
      <c r="Q23" s="48"/>
      <c r="R23" s="59">
        <v>85.70370370370371</v>
      </c>
      <c r="S23" s="59">
        <f t="shared" si="1"/>
        <v>17.140740740740743</v>
      </c>
      <c r="T23" s="22"/>
      <c r="U23" s="22"/>
      <c r="V23" s="51"/>
    </row>
    <row r="24" spans="1:22" s="41" customFormat="1" ht="34.5" customHeight="1">
      <c r="A24" s="48">
        <v>18</v>
      </c>
      <c r="B24" s="49" t="s">
        <v>87</v>
      </c>
      <c r="C24" s="49" t="s">
        <v>88</v>
      </c>
      <c r="D24" s="49" t="s">
        <v>26</v>
      </c>
      <c r="E24" s="49" t="s">
        <v>27</v>
      </c>
      <c r="F24" s="23" t="s">
        <v>28</v>
      </c>
      <c r="G24" s="50" t="s">
        <v>89</v>
      </c>
      <c r="H24" s="51" t="s">
        <v>30</v>
      </c>
      <c r="I24" s="51" t="s">
        <v>31</v>
      </c>
      <c r="J24" s="23" t="s">
        <v>32</v>
      </c>
      <c r="K24" s="23" t="s">
        <v>32</v>
      </c>
      <c r="L24" s="51" t="s">
        <v>33</v>
      </c>
      <c r="M24" s="51" t="s">
        <v>34</v>
      </c>
      <c r="N24" s="23" t="s">
        <v>35</v>
      </c>
      <c r="O24" s="51" t="s">
        <v>36</v>
      </c>
      <c r="P24" s="51" t="s">
        <v>37</v>
      </c>
      <c r="Q24" s="51"/>
      <c r="R24" s="62">
        <v>84.6296</v>
      </c>
      <c r="S24" s="59">
        <f t="shared" si="1"/>
        <v>16.92592</v>
      </c>
      <c r="T24" s="51">
        <v>1.5</v>
      </c>
      <c r="U24" s="51"/>
      <c r="V24" s="51" t="s">
        <v>60</v>
      </c>
    </row>
    <row r="25" spans="1:22" s="41" customFormat="1" ht="34.5" customHeight="1">
      <c r="A25" s="48">
        <v>19</v>
      </c>
      <c r="B25" s="49" t="s">
        <v>90</v>
      </c>
      <c r="C25" s="49" t="s">
        <v>91</v>
      </c>
      <c r="D25" s="49" t="s">
        <v>26</v>
      </c>
      <c r="E25" s="49" t="s">
        <v>27</v>
      </c>
      <c r="F25" s="23" t="s">
        <v>28</v>
      </c>
      <c r="G25" s="50" t="s">
        <v>92</v>
      </c>
      <c r="H25" s="51" t="s">
        <v>30</v>
      </c>
      <c r="I25" s="51" t="s">
        <v>31</v>
      </c>
      <c r="J25" s="23" t="s">
        <v>32</v>
      </c>
      <c r="K25" s="23" t="s">
        <v>32</v>
      </c>
      <c r="L25" s="51" t="s">
        <v>33</v>
      </c>
      <c r="M25" s="23" t="s">
        <v>34</v>
      </c>
      <c r="N25" s="23" t="s">
        <v>35</v>
      </c>
      <c r="O25" s="51" t="s">
        <v>36</v>
      </c>
      <c r="P25" s="51" t="s">
        <v>37</v>
      </c>
      <c r="Q25" s="51"/>
      <c r="R25" s="64">
        <v>81.8519</v>
      </c>
      <c r="S25" s="59">
        <f t="shared" si="1"/>
        <v>16.37038</v>
      </c>
      <c r="T25" s="51">
        <v>1.5</v>
      </c>
      <c r="U25" s="51"/>
      <c r="V25" s="51" t="s">
        <v>60</v>
      </c>
    </row>
    <row r="26" spans="1:22" s="41" customFormat="1" ht="34.5" customHeight="1">
      <c r="A26" s="48">
        <v>20</v>
      </c>
      <c r="B26" s="49" t="s">
        <v>93</v>
      </c>
      <c r="C26" s="49" t="s">
        <v>94</v>
      </c>
      <c r="D26" s="49" t="s">
        <v>26</v>
      </c>
      <c r="E26" s="49" t="s">
        <v>27</v>
      </c>
      <c r="F26" s="23" t="s">
        <v>28</v>
      </c>
      <c r="G26" s="50" t="s">
        <v>95</v>
      </c>
      <c r="H26" s="51" t="s">
        <v>30</v>
      </c>
      <c r="I26" s="51" t="s">
        <v>31</v>
      </c>
      <c r="J26" s="23" t="s">
        <v>32</v>
      </c>
      <c r="K26" s="23" t="s">
        <v>32</v>
      </c>
      <c r="L26" s="51" t="s">
        <v>33</v>
      </c>
      <c r="M26" s="51" t="s">
        <v>34</v>
      </c>
      <c r="N26" s="23" t="s">
        <v>35</v>
      </c>
      <c r="O26" s="51" t="s">
        <v>36</v>
      </c>
      <c r="P26" s="51" t="s">
        <v>37</v>
      </c>
      <c r="Q26" s="51"/>
      <c r="R26" s="65">
        <v>75.1111</v>
      </c>
      <c r="S26" s="59">
        <f t="shared" si="1"/>
        <v>15.022219999999999</v>
      </c>
      <c r="T26" s="51"/>
      <c r="U26" s="51"/>
      <c r="V26" s="51"/>
    </row>
    <row r="27" spans="1:22" s="41" customFormat="1" ht="34.5" customHeight="1">
      <c r="A27" s="48">
        <v>21</v>
      </c>
      <c r="B27" s="49" t="s">
        <v>96</v>
      </c>
      <c r="C27" s="49" t="s">
        <v>97</v>
      </c>
      <c r="D27" s="49" t="s">
        <v>26</v>
      </c>
      <c r="E27" s="23" t="s">
        <v>27</v>
      </c>
      <c r="F27" s="23" t="s">
        <v>28</v>
      </c>
      <c r="G27" s="23" t="s">
        <v>98</v>
      </c>
      <c r="H27" s="22" t="s">
        <v>30</v>
      </c>
      <c r="I27" s="23" t="s">
        <v>31</v>
      </c>
      <c r="J27" s="23" t="s">
        <v>32</v>
      </c>
      <c r="K27" s="23" t="s">
        <v>32</v>
      </c>
      <c r="L27" s="22" t="s">
        <v>33</v>
      </c>
      <c r="M27" s="23" t="s">
        <v>34</v>
      </c>
      <c r="N27" s="23" t="s">
        <v>35</v>
      </c>
      <c r="O27" s="22" t="s">
        <v>36</v>
      </c>
      <c r="P27" s="22" t="s">
        <v>37</v>
      </c>
      <c r="Q27" s="22"/>
      <c r="R27" s="62">
        <v>83.4074</v>
      </c>
      <c r="S27" s="59">
        <f t="shared" si="1"/>
        <v>16.68148</v>
      </c>
      <c r="T27" s="22"/>
      <c r="U27" s="22"/>
      <c r="V27" s="51"/>
    </row>
  </sheetData>
  <sheetProtection/>
  <autoFilter ref="A6:V27">
    <sortState ref="A7:V27">
      <sortCondition sortBy="value" ref="B7:B27"/>
    </sortState>
  </autoFilter>
  <mergeCells count="25">
    <mergeCell ref="A1:U1"/>
    <mergeCell ref="A3:U3"/>
    <mergeCell ref="A4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tabSelected="1" workbookViewId="0" topLeftCell="A1">
      <selection activeCell="AF7" sqref="AF7"/>
    </sheetView>
  </sheetViews>
  <sheetFormatPr defaultColWidth="9.00390625" defaultRowHeight="14.25"/>
  <cols>
    <col min="1" max="1" width="3.125" style="3" customWidth="1"/>
    <col min="2" max="2" width="10.375" style="3" customWidth="1"/>
    <col min="3" max="3" width="6.375" style="3" customWidth="1"/>
    <col min="4" max="4" width="3.375" style="3" customWidth="1"/>
    <col min="5" max="5" width="5.00390625" style="4" customWidth="1"/>
    <col min="6" max="6" width="8.25390625" style="4" customWidth="1"/>
    <col min="7" max="7" width="16.75390625" style="4" customWidth="1"/>
    <col min="8" max="8" width="4.50390625" style="4" customWidth="1"/>
    <col min="9" max="10" width="4.125" style="4" customWidth="1"/>
    <col min="11" max="11" width="4.625" style="3" customWidth="1"/>
    <col min="12" max="12" width="2.375" style="3" customWidth="1"/>
    <col min="13" max="14" width="4.25390625" style="3" customWidth="1"/>
    <col min="15" max="15" width="10.125" style="3" customWidth="1"/>
    <col min="16" max="16" width="8.125" style="3" customWidth="1"/>
    <col min="17" max="17" width="4.25390625" style="3" customWidth="1"/>
    <col min="18" max="18" width="4.125" style="0" customWidth="1"/>
    <col min="19" max="19" width="4.00390625" style="0" customWidth="1"/>
    <col min="20" max="20" width="5.875" style="0" customWidth="1"/>
    <col min="21" max="21" width="7.125" style="5" customWidth="1"/>
    <col min="22" max="22" width="4.125" style="5" customWidth="1"/>
    <col min="23" max="23" width="6.50390625" style="5" customWidth="1"/>
    <col min="24" max="24" width="5.875" style="0" customWidth="1"/>
    <col min="25" max="25" width="4.625" style="6" customWidth="1"/>
    <col min="26" max="26" width="3.25390625" style="0" customWidth="1"/>
    <col min="27" max="27" width="3.50390625" style="0" customWidth="1"/>
    <col min="28" max="28" width="5.125" style="0" customWidth="1"/>
  </cols>
  <sheetData>
    <row r="1" spans="1:28" ht="25.5">
      <c r="A1" s="7" t="s">
        <v>99</v>
      </c>
      <c r="B1" s="8"/>
      <c r="C1" s="8"/>
      <c r="D1" s="8"/>
      <c r="E1" s="9"/>
      <c r="F1" s="9"/>
      <c r="G1" s="9"/>
      <c r="H1" s="9"/>
      <c r="I1" s="9"/>
      <c r="J1" s="9"/>
      <c r="K1" s="8"/>
      <c r="L1" s="8"/>
      <c r="M1" s="8"/>
      <c r="N1" s="8"/>
      <c r="O1" s="8"/>
      <c r="P1" s="8"/>
      <c r="Q1" s="8"/>
      <c r="R1" s="8"/>
      <c r="S1" s="8"/>
      <c r="T1" s="8"/>
      <c r="U1" s="9"/>
      <c r="V1" s="9"/>
      <c r="W1" s="9"/>
      <c r="X1" s="8"/>
      <c r="Y1" s="33"/>
      <c r="Z1" s="8"/>
      <c r="AA1" s="8"/>
      <c r="AB1" s="1"/>
    </row>
    <row r="2" spans="1:28" ht="14.25">
      <c r="A2" s="10"/>
      <c r="B2" s="10"/>
      <c r="C2" s="10"/>
      <c r="D2" s="10"/>
      <c r="E2" s="11"/>
      <c r="F2" s="11"/>
      <c r="G2" s="11"/>
      <c r="H2" s="11"/>
      <c r="I2" s="11"/>
      <c r="J2" s="11"/>
      <c r="K2" s="10"/>
      <c r="L2" s="10"/>
      <c r="M2" s="10"/>
      <c r="N2" s="10"/>
      <c r="O2" s="10"/>
      <c r="P2" s="10"/>
      <c r="Q2" s="10"/>
      <c r="R2" s="27"/>
      <c r="S2" s="27"/>
      <c r="T2" s="27"/>
      <c r="U2" s="28"/>
      <c r="V2" s="28"/>
      <c r="W2" s="28"/>
      <c r="X2" s="27"/>
      <c r="Y2" s="34"/>
      <c r="Z2" s="27"/>
      <c r="AA2" s="27"/>
      <c r="AB2" s="1"/>
    </row>
    <row r="3" spans="1:28" ht="43.5" customHeight="1">
      <c r="A3" s="12" t="s">
        <v>100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35"/>
      <c r="Z3" s="12"/>
      <c r="AA3" s="12"/>
      <c r="AB3" s="1"/>
    </row>
    <row r="4" spans="1:28" ht="14.25">
      <c r="A4" s="13"/>
      <c r="B4" s="14"/>
      <c r="C4" s="14"/>
      <c r="D4" s="14"/>
      <c r="E4" s="15"/>
      <c r="F4" s="15"/>
      <c r="G4" s="15"/>
      <c r="H4" s="15"/>
      <c r="I4" s="15"/>
      <c r="J4" s="15"/>
      <c r="K4" s="14"/>
      <c r="L4" s="14"/>
      <c r="M4" s="14"/>
      <c r="N4" s="14"/>
      <c r="O4" s="14"/>
      <c r="P4" s="14"/>
      <c r="Q4" s="14"/>
      <c r="R4" s="27"/>
      <c r="S4" s="27"/>
      <c r="T4" s="27"/>
      <c r="U4" s="28"/>
      <c r="V4" s="28"/>
      <c r="W4" s="28"/>
      <c r="X4" s="27"/>
      <c r="Y4" s="34"/>
      <c r="Z4" s="27"/>
      <c r="AA4" s="27"/>
      <c r="AB4" s="1"/>
    </row>
    <row r="5" spans="1:28" s="1" customFormat="1" ht="14.25" customHeight="1">
      <c r="A5" s="16" t="s">
        <v>2</v>
      </c>
      <c r="B5" s="16" t="s">
        <v>3</v>
      </c>
      <c r="C5" s="16" t="s">
        <v>4</v>
      </c>
      <c r="D5" s="16" t="s">
        <v>5</v>
      </c>
      <c r="E5" s="17" t="s">
        <v>6</v>
      </c>
      <c r="F5" s="17" t="s">
        <v>7</v>
      </c>
      <c r="G5" s="17" t="s">
        <v>101</v>
      </c>
      <c r="H5" s="17" t="s">
        <v>9</v>
      </c>
      <c r="I5" s="17" t="s">
        <v>10</v>
      </c>
      <c r="J5" s="17" t="s">
        <v>11</v>
      </c>
      <c r="K5" s="16" t="s">
        <v>12</v>
      </c>
      <c r="L5" s="16" t="s">
        <v>13</v>
      </c>
      <c r="M5" s="24" t="s">
        <v>14</v>
      </c>
      <c r="N5" s="24" t="s">
        <v>15</v>
      </c>
      <c r="O5" s="24" t="s">
        <v>16</v>
      </c>
      <c r="P5" s="24" t="s">
        <v>17</v>
      </c>
      <c r="Q5" s="24" t="s">
        <v>18</v>
      </c>
      <c r="R5" s="29" t="s">
        <v>102</v>
      </c>
      <c r="S5" s="29"/>
      <c r="T5" s="29"/>
      <c r="U5" s="17" t="s">
        <v>19</v>
      </c>
      <c r="V5" s="17" t="s">
        <v>103</v>
      </c>
      <c r="W5" s="17" t="s">
        <v>20</v>
      </c>
      <c r="X5" s="16" t="s">
        <v>104</v>
      </c>
      <c r="Y5" s="36" t="s">
        <v>21</v>
      </c>
      <c r="Z5" s="16" t="s">
        <v>22</v>
      </c>
      <c r="AA5" s="16" t="s">
        <v>105</v>
      </c>
      <c r="AB5" s="16" t="s">
        <v>23</v>
      </c>
    </row>
    <row r="6" spans="1:28" s="1" customFormat="1" ht="66" customHeight="1">
      <c r="A6" s="16"/>
      <c r="B6" s="16"/>
      <c r="C6" s="16"/>
      <c r="D6" s="16"/>
      <c r="E6" s="17"/>
      <c r="F6" s="17"/>
      <c r="G6" s="17"/>
      <c r="H6" s="17"/>
      <c r="I6" s="17"/>
      <c r="J6" s="17"/>
      <c r="K6" s="16"/>
      <c r="L6" s="16"/>
      <c r="M6" s="25"/>
      <c r="N6" s="25"/>
      <c r="O6" s="25"/>
      <c r="P6" s="25"/>
      <c r="Q6" s="25"/>
      <c r="R6" s="16" t="s">
        <v>106</v>
      </c>
      <c r="S6" s="16" t="s">
        <v>107</v>
      </c>
      <c r="T6" s="16" t="s">
        <v>108</v>
      </c>
      <c r="U6" s="17"/>
      <c r="V6" s="17"/>
      <c r="W6" s="17"/>
      <c r="X6" s="16"/>
      <c r="Y6" s="36"/>
      <c r="Z6" s="16"/>
      <c r="AA6" s="16"/>
      <c r="AB6" s="16"/>
    </row>
    <row r="7" spans="1:28" ht="79.5" customHeight="1">
      <c r="A7" s="18">
        <v>1</v>
      </c>
      <c r="B7" s="19" t="s">
        <v>109</v>
      </c>
      <c r="C7" s="19" t="s">
        <v>110</v>
      </c>
      <c r="D7" s="19" t="s">
        <v>26</v>
      </c>
      <c r="E7" s="20" t="s">
        <v>27</v>
      </c>
      <c r="F7" s="17" t="s">
        <v>28</v>
      </c>
      <c r="G7" s="17" t="s">
        <v>50</v>
      </c>
      <c r="H7" s="17" t="s">
        <v>30</v>
      </c>
      <c r="I7" s="17" t="s">
        <v>31</v>
      </c>
      <c r="J7" s="17" t="s">
        <v>111</v>
      </c>
      <c r="K7" s="16" t="s">
        <v>32</v>
      </c>
      <c r="L7" s="16" t="s">
        <v>33</v>
      </c>
      <c r="M7" s="16" t="s">
        <v>34</v>
      </c>
      <c r="N7" s="16" t="s">
        <v>35</v>
      </c>
      <c r="O7" s="16" t="s">
        <v>36</v>
      </c>
      <c r="P7" s="16" t="s">
        <v>37</v>
      </c>
      <c r="Q7" s="18"/>
      <c r="R7" s="29"/>
      <c r="S7" s="29"/>
      <c r="T7" s="29"/>
      <c r="U7" s="30">
        <v>84.4444</v>
      </c>
      <c r="V7" s="30"/>
      <c r="W7" s="30">
        <v>16.8888</v>
      </c>
      <c r="X7" s="29"/>
      <c r="Y7" s="37"/>
      <c r="Z7" s="29"/>
      <c r="AA7" s="29"/>
      <c r="AB7" s="38"/>
    </row>
    <row r="8" spans="1:28" s="2" customFormat="1" ht="48">
      <c r="A8" s="21">
        <v>2</v>
      </c>
      <c r="B8" s="19" t="s">
        <v>112</v>
      </c>
      <c r="C8" s="22" t="s">
        <v>113</v>
      </c>
      <c r="D8" s="22" t="s">
        <v>26</v>
      </c>
      <c r="E8" s="23" t="s">
        <v>27</v>
      </c>
      <c r="F8" s="23" t="s">
        <v>28</v>
      </c>
      <c r="G8" s="23" t="s">
        <v>43</v>
      </c>
      <c r="H8" s="22" t="s">
        <v>30</v>
      </c>
      <c r="I8" s="17" t="s">
        <v>31</v>
      </c>
      <c r="J8" s="17" t="s">
        <v>111</v>
      </c>
      <c r="K8" s="21" t="s">
        <v>32</v>
      </c>
      <c r="L8" s="16" t="s">
        <v>33</v>
      </c>
      <c r="M8" s="26" t="s">
        <v>34</v>
      </c>
      <c r="N8" s="26" t="s">
        <v>35</v>
      </c>
      <c r="O8" s="26" t="s">
        <v>36</v>
      </c>
      <c r="P8" s="26" t="s">
        <v>37</v>
      </c>
      <c r="Q8" s="26"/>
      <c r="R8" s="31"/>
      <c r="S8" s="31"/>
      <c r="T8" s="31"/>
      <c r="U8" s="30">
        <v>86.1481</v>
      </c>
      <c r="V8" s="32"/>
      <c r="W8" s="30">
        <v>17.2296</v>
      </c>
      <c r="X8" s="31"/>
      <c r="Y8" s="39">
        <v>4</v>
      </c>
      <c r="Z8" s="31"/>
      <c r="AA8" s="31"/>
      <c r="AB8" s="26" t="s">
        <v>114</v>
      </c>
    </row>
  </sheetData>
  <sheetProtection/>
  <mergeCells count="29">
    <mergeCell ref="A1:AA1"/>
    <mergeCell ref="A3:AA3"/>
    <mergeCell ref="A4:Q4"/>
    <mergeCell ref="R5:T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U5:U6"/>
    <mergeCell ref="V5:V6"/>
    <mergeCell ref="W5:W6"/>
    <mergeCell ref="X5:X6"/>
    <mergeCell ref="Y5:Y6"/>
    <mergeCell ref="Z5:Z6"/>
    <mergeCell ref="AA5:AA6"/>
    <mergeCell ref="AB5:AB6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张钰洁</cp:lastModifiedBy>
  <cp:lastPrinted>2021-04-09T07:47:05Z</cp:lastPrinted>
  <dcterms:created xsi:type="dcterms:W3CDTF">1996-12-17T01:32:42Z</dcterms:created>
  <dcterms:modified xsi:type="dcterms:W3CDTF">2021-04-16T01:51:59Z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B51496C21D174070A9134B40A080678A</vt:lpwstr>
  </property>
</Properties>
</file>